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ain02\disk\総務課書庫\03 事業関係書類\ゴミ袋\ごみ袋販売関連\販売店関係\案内・休日対応\R2年度\スケジュール・マニュアル\HPアップ用\"/>
    </mc:Choice>
  </mc:AlternateContent>
  <xr:revisionPtr revIDLastSave="0" documentId="13_ncr:1_{B15987AA-ED39-497F-9D14-B59C32F6912A}" xr6:coauthVersionLast="45" xr6:coauthVersionMax="45" xr10:uidLastSave="{00000000-0000-0000-0000-000000000000}"/>
  <bookViews>
    <workbookView xWindow="3492" yWindow="588" windowWidth="17280" windowHeight="9072" xr2:uid="{00000000-000D-0000-FFFF-FFFF00000000}"/>
  </bookViews>
  <sheets>
    <sheet name="注文書" sheetId="10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0" i="10" l="1"/>
  <c r="F9" i="10"/>
  <c r="F8" i="10"/>
  <c r="F6" i="10"/>
  <c r="F5" i="10"/>
  <c r="F4" i="10"/>
  <c r="F11" i="10" s="1"/>
  <c r="F7" i="10"/>
  <c r="F12" i="10" l="1"/>
  <c r="F13" i="10" s="1"/>
</calcChain>
</file>

<file path=xl/sharedStrings.xml><?xml version="1.0" encoding="utf-8"?>
<sst xmlns="http://schemas.openxmlformats.org/spreadsheetml/2006/main" count="60" uniqueCount="46">
  <si>
    <t>種　　類</t>
    <rPh sb="0" eb="1">
      <t>タネ</t>
    </rPh>
    <rPh sb="3" eb="4">
      <t>タグイ</t>
    </rPh>
    <phoneticPr fontId="1"/>
  </si>
  <si>
    <t>数　　量</t>
    <rPh sb="0" eb="1">
      <t>カズ</t>
    </rPh>
    <rPh sb="3" eb="4">
      <t>リョウ</t>
    </rPh>
    <phoneticPr fontId="1"/>
  </si>
  <si>
    <t>金　　額</t>
    <rPh sb="0" eb="1">
      <t>カネ</t>
    </rPh>
    <rPh sb="3" eb="4">
      <t>ガク</t>
    </rPh>
    <phoneticPr fontId="1"/>
  </si>
  <si>
    <t>円</t>
    <rPh sb="0" eb="1">
      <t>エン</t>
    </rPh>
    <phoneticPr fontId="1"/>
  </si>
  <si>
    <t>枚</t>
    <rPh sb="0" eb="1">
      <t>マイ</t>
    </rPh>
    <phoneticPr fontId="1"/>
  </si>
  <si>
    <t>組</t>
    <rPh sb="0" eb="1">
      <t>クミ</t>
    </rPh>
    <phoneticPr fontId="1"/>
  </si>
  <si>
    <t>上記のとおり申込みます。</t>
    <rPh sb="0" eb="2">
      <t>ジョウキ</t>
    </rPh>
    <rPh sb="6" eb="8">
      <t>モウシコ</t>
    </rPh>
    <phoneticPr fontId="1"/>
  </si>
  <si>
    <t>荒尾商工会議所　御中</t>
    <rPh sb="0" eb="2">
      <t>アラオ</t>
    </rPh>
    <rPh sb="2" eb="4">
      <t>ショウコウ</t>
    </rPh>
    <rPh sb="4" eb="7">
      <t>カイギショ</t>
    </rPh>
    <rPh sb="8" eb="10">
      <t>オンチュウ</t>
    </rPh>
    <phoneticPr fontId="1"/>
  </si>
  <si>
    <t>粗大ごみシール</t>
    <rPh sb="0" eb="2">
      <t>ソダイ</t>
    </rPh>
    <phoneticPr fontId="1"/>
  </si>
  <si>
    <t>指定No.</t>
    <rPh sb="0" eb="2">
      <t>シテイ</t>
    </rPh>
    <phoneticPr fontId="1"/>
  </si>
  <si>
    <t>荒尾市指定ごみ袋等　購入申込書</t>
    <rPh sb="0" eb="2">
      <t>アラオ</t>
    </rPh>
    <rPh sb="2" eb="3">
      <t>シ</t>
    </rPh>
    <rPh sb="3" eb="5">
      <t>シテイ</t>
    </rPh>
    <rPh sb="7" eb="8">
      <t>ブクロ</t>
    </rPh>
    <rPh sb="8" eb="9">
      <t>トウ</t>
    </rPh>
    <rPh sb="10" eb="12">
      <t>コウニュウ</t>
    </rPh>
    <rPh sb="12" eb="14">
      <t>モウシコミ</t>
    </rPh>
    <rPh sb="14" eb="15">
      <t>ショ</t>
    </rPh>
    <phoneticPr fontId="1"/>
  </si>
  <si>
    <t>組単価</t>
    <rPh sb="0" eb="1">
      <t>クミ</t>
    </rPh>
    <rPh sb="1" eb="3">
      <t>タンカ</t>
    </rPh>
    <phoneticPr fontId="1"/>
  </si>
  <si>
    <t>＊1組10枚入り</t>
    <rPh sb="2" eb="3">
      <t>クミ</t>
    </rPh>
    <rPh sb="5" eb="6">
      <t>マイ</t>
    </rPh>
    <rPh sb="6" eb="7">
      <t>イ</t>
    </rPh>
    <phoneticPr fontId="1"/>
  </si>
  <si>
    <r>
      <t>ＦＡＸ：</t>
    </r>
    <r>
      <rPr>
        <sz val="24"/>
        <rFont val="HG創英角ｺﾞｼｯｸUB"/>
        <family val="3"/>
        <charset val="128"/>
      </rPr>
      <t>62-1216</t>
    </r>
    <phoneticPr fontId="1"/>
  </si>
  <si>
    <t>　・家庭用ごみ袋各種</t>
    <rPh sb="2" eb="5">
      <t>カテイヨウ</t>
    </rPh>
    <rPh sb="7" eb="8">
      <t>ブクロ</t>
    </rPh>
    <rPh sb="8" eb="10">
      <t>カクシュ</t>
    </rPh>
    <phoneticPr fontId="1"/>
  </si>
  <si>
    <t>㊞</t>
    <phoneticPr fontId="1"/>
  </si>
  <si>
    <t>　午前中までにお申し込み下さい。）</t>
    <rPh sb="1" eb="4">
      <t>ゴゼンチュウ</t>
    </rPh>
    <rPh sb="8" eb="9">
      <t>モウ</t>
    </rPh>
    <rPh sb="10" eb="11">
      <t>コ</t>
    </rPh>
    <rPh sb="12" eb="13">
      <t>クダ</t>
    </rPh>
    <phoneticPr fontId="1"/>
  </si>
  <si>
    <t>また、窓口でご購入の際は、取扱店認定書のご提示もお願い致します。</t>
    <rPh sb="3" eb="5">
      <t>マドグチ</t>
    </rPh>
    <rPh sb="7" eb="9">
      <t>コウニュウ</t>
    </rPh>
    <rPh sb="10" eb="11">
      <t>サイ</t>
    </rPh>
    <rPh sb="13" eb="15">
      <t>トリアツカイ</t>
    </rPh>
    <rPh sb="15" eb="16">
      <t>テン</t>
    </rPh>
    <rPh sb="16" eb="19">
      <t>ニンテイショ</t>
    </rPh>
    <rPh sb="21" eb="23">
      <t>テイジ</t>
    </rPh>
    <rPh sb="25" eb="26">
      <t>ネガイ</t>
    </rPh>
    <rPh sb="27" eb="28">
      <t>タ</t>
    </rPh>
    <phoneticPr fontId="1"/>
  </si>
  <si>
    <t>※配達のお申し込みは配達日の前日午前中までにお願いします。</t>
    <rPh sb="1" eb="3">
      <t>ハイタツ</t>
    </rPh>
    <rPh sb="5" eb="6">
      <t>モウ</t>
    </rPh>
    <rPh sb="7" eb="8">
      <t>コ</t>
    </rPh>
    <rPh sb="10" eb="13">
      <t>ハイタツビ</t>
    </rPh>
    <rPh sb="14" eb="16">
      <t>ゼンジツ</t>
    </rPh>
    <rPh sb="16" eb="19">
      <t>ゴゼンチュウ</t>
    </rPh>
    <rPh sb="23" eb="24">
      <t>ネガ</t>
    </rPh>
    <phoneticPr fontId="1"/>
  </si>
  <si>
    <t xml:space="preserve">
</t>
    <phoneticPr fontId="1"/>
  </si>
  <si>
    <t>＊配達時の最低申込単位は下記のとおりです。</t>
    <rPh sb="1" eb="3">
      <t>ハイタツ</t>
    </rPh>
    <rPh sb="3" eb="4">
      <t>ジ</t>
    </rPh>
    <rPh sb="5" eb="7">
      <t>サイテイ</t>
    </rPh>
    <rPh sb="7" eb="9">
      <t>モウシコ</t>
    </rPh>
    <rPh sb="9" eb="11">
      <t>タンイ</t>
    </rPh>
    <rPh sb="12" eb="14">
      <t>カキ</t>
    </rPh>
    <phoneticPr fontId="1"/>
  </si>
  <si>
    <t>（ただし、土・日・祝日は除きます。例：月曜日が配達の場合は、金曜日の</t>
    <rPh sb="5" eb="6">
      <t>ド</t>
    </rPh>
    <rPh sb="7" eb="8">
      <t>ニチ</t>
    </rPh>
    <rPh sb="9" eb="10">
      <t>シュク</t>
    </rPh>
    <rPh sb="10" eb="11">
      <t>ニチ</t>
    </rPh>
    <rPh sb="12" eb="13">
      <t>ノゾ</t>
    </rPh>
    <rPh sb="17" eb="18">
      <t>レイ</t>
    </rPh>
    <rPh sb="19" eb="22">
      <t>ゲツヨウビ</t>
    </rPh>
    <rPh sb="23" eb="25">
      <t>ハイタツ</t>
    </rPh>
    <rPh sb="26" eb="28">
      <t>バアイ</t>
    </rPh>
    <rPh sb="30" eb="33">
      <t>キンヨウビ</t>
    </rPh>
    <phoneticPr fontId="1"/>
  </si>
  <si>
    <t>83円</t>
    <rPh sb="2" eb="3">
      <t>エン</t>
    </rPh>
    <phoneticPr fontId="1"/>
  </si>
  <si>
    <t xml:space="preserve">     差 引 納 入 額【(A)-(B)】</t>
    <rPh sb="5" eb="6">
      <t>サ</t>
    </rPh>
    <rPh sb="7" eb="8">
      <t>イン</t>
    </rPh>
    <rPh sb="9" eb="10">
      <t>オサム</t>
    </rPh>
    <rPh sb="11" eb="12">
      <t>イリ</t>
    </rPh>
    <rPh sb="13" eb="14">
      <t>ガク</t>
    </rPh>
    <phoneticPr fontId="1"/>
  </si>
  <si>
    <t xml:space="preserve">     合　　 　　 計(A)</t>
    <rPh sb="5" eb="6">
      <t>ゴウ</t>
    </rPh>
    <rPh sb="12" eb="13">
      <t>ケイ</t>
    </rPh>
    <phoneticPr fontId="1"/>
  </si>
  <si>
    <t>住　　所　</t>
    <rPh sb="0" eb="1">
      <t>ジュウ</t>
    </rPh>
    <rPh sb="3" eb="4">
      <t>ショ</t>
    </rPh>
    <phoneticPr fontId="1"/>
  </si>
  <si>
    <t>担 当 者　</t>
    <rPh sb="0" eb="1">
      <t>タン</t>
    </rPh>
    <rPh sb="2" eb="3">
      <t>トウ</t>
    </rPh>
    <rPh sb="4" eb="5">
      <t>シャ</t>
    </rPh>
    <phoneticPr fontId="1"/>
  </si>
  <si>
    <t>Ｔ Ｅ Ｌ　</t>
    <phoneticPr fontId="1"/>
  </si>
  <si>
    <t>　　ＦＡＸ　</t>
    <phoneticPr fontId="1"/>
  </si>
  <si>
    <t>事業者用大(45㍑)</t>
    <rPh sb="0" eb="2">
      <t>ジギョウ</t>
    </rPh>
    <rPh sb="2" eb="3">
      <t>シャ</t>
    </rPh>
    <rPh sb="3" eb="4">
      <t>ヨウ</t>
    </rPh>
    <rPh sb="4" eb="5">
      <t>ダイ</t>
    </rPh>
    <phoneticPr fontId="1"/>
  </si>
  <si>
    <t>事業者用小(15㍑)</t>
    <rPh sb="0" eb="2">
      <t>ジギョウ</t>
    </rPh>
    <rPh sb="2" eb="3">
      <t>シャ</t>
    </rPh>
    <rPh sb="3" eb="4">
      <t>ヨウ</t>
    </rPh>
    <rPh sb="4" eb="5">
      <t>ショウ</t>
    </rPh>
    <phoneticPr fontId="1"/>
  </si>
  <si>
    <t>家庭用大　(45㍑)</t>
    <rPh sb="0" eb="3">
      <t>カテイヨウ</t>
    </rPh>
    <rPh sb="3" eb="4">
      <t>ダイ</t>
    </rPh>
    <phoneticPr fontId="1"/>
  </si>
  <si>
    <t>家庭用中　(30㍑)</t>
    <rPh sb="3" eb="4">
      <t>チュウ</t>
    </rPh>
    <phoneticPr fontId="1"/>
  </si>
  <si>
    <t>家庭用小　(15㍑)</t>
    <rPh sb="3" eb="4">
      <t>ショウ</t>
    </rPh>
    <phoneticPr fontId="1"/>
  </si>
  <si>
    <t>家庭用特小( 8㍑)</t>
    <rPh sb="3" eb="4">
      <t>トク</t>
    </rPh>
    <rPh sb="4" eb="5">
      <t>ショウ</t>
    </rPh>
    <phoneticPr fontId="1"/>
  </si>
  <si>
    <t xml:space="preserve"> 　いずれも最低申込単位の
　 整数倍でご注文ください。</t>
    <phoneticPr fontId="1"/>
  </si>
  <si>
    <t>家庭用ごみ袋大・中・小・・・20組 (窓口：10組)
　　〃　　　特小      ・・・40組 (窓口：10組)
事業者用ごみ袋大　　　・・・10組 (窓口： 5組)
　　〃　　　　小　　　・・・20組 (窓口：10組)
粗大ごみシール　　　　・・・10枚 (窓口： 5枚)</t>
    <rPh sb="64" eb="65">
      <t>ダイ</t>
    </rPh>
    <rPh sb="91" eb="92">
      <t>ショウ</t>
    </rPh>
    <phoneticPr fontId="1"/>
  </si>
  <si>
    <t>471円</t>
    <rPh sb="3" eb="4">
      <t>エン</t>
    </rPh>
    <phoneticPr fontId="1"/>
  </si>
  <si>
    <t>314円</t>
    <rPh sb="3" eb="4">
      <t>エン</t>
    </rPh>
    <phoneticPr fontId="1"/>
  </si>
  <si>
    <t>157円</t>
    <rPh sb="3" eb="4">
      <t>エン</t>
    </rPh>
    <phoneticPr fontId="1"/>
  </si>
  <si>
    <t>419円</t>
    <rPh sb="3" eb="4">
      <t>エン</t>
    </rPh>
    <phoneticPr fontId="1"/>
  </si>
  <si>
    <t>1,361円</t>
    <rPh sb="5" eb="6">
      <t>エン</t>
    </rPh>
    <phoneticPr fontId="1"/>
  </si>
  <si>
    <t>454円</t>
    <rPh sb="3" eb="4">
      <t>エン</t>
    </rPh>
    <phoneticPr fontId="1"/>
  </si>
  <si>
    <t>事業所名</t>
    <rPh sb="0" eb="3">
      <t>ジギョウショ</t>
    </rPh>
    <rPh sb="3" eb="4">
      <t>メイ</t>
    </rPh>
    <phoneticPr fontId="1"/>
  </si>
  <si>
    <t>令和　    年     月    日</t>
    <rPh sb="0" eb="2">
      <t>レイワ</t>
    </rPh>
    <rPh sb="7" eb="8">
      <t>ネン</t>
    </rPh>
    <rPh sb="13" eb="14">
      <t>ガツ</t>
    </rPh>
    <rPh sb="18" eb="19">
      <t>ニチ</t>
    </rPh>
    <phoneticPr fontId="1"/>
  </si>
  <si>
    <t xml:space="preserve">  手 数 料〔5%〕(B) ※1円未満は四捨五入</t>
    <rPh sb="2" eb="3">
      <t>テ</t>
    </rPh>
    <rPh sb="4" eb="5">
      <t>カズ</t>
    </rPh>
    <rPh sb="6" eb="7">
      <t>リョウ</t>
    </rPh>
    <rPh sb="17" eb="18">
      <t>エン</t>
    </rPh>
    <rPh sb="18" eb="20">
      <t>ミマン</t>
    </rPh>
    <rPh sb="21" eb="25">
      <t>シシャゴニュウ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</si>
</sst>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HG創英角ｺﾞｼｯｸUB"/>
      <family val="3"/>
      <charset val="128"/>
    </font>
    <font>
      <u/>
      <sz val="14"/>
      <name val="HG創英角ｺﾞｼｯｸUB"/>
      <family val="3"/>
      <charset val="128"/>
    </font>
    <font>
      <sz val="20"/>
      <name val="HG創英角ｺﾞｼｯｸUB"/>
      <family val="3"/>
      <charset val="128"/>
    </font>
    <font>
      <sz val="14"/>
      <name val="HG創英角ｺﾞｼｯｸUB"/>
      <family val="3"/>
      <charset val="128"/>
    </font>
    <font>
      <sz val="24"/>
      <name val="HG創英角ｺﾞｼｯｸUB"/>
      <family val="3"/>
      <charset val="128"/>
    </font>
    <font>
      <sz val="16"/>
      <name val="HG創英角ｺﾞｼｯｸUB"/>
      <family val="3"/>
      <charset val="128"/>
    </font>
    <font>
      <i/>
      <u/>
      <sz val="12"/>
      <name val="HG創英角ｺﾞｼｯｸUB"/>
      <family val="3"/>
      <charset val="128"/>
    </font>
    <font>
      <sz val="18"/>
      <name val="HG創英角ｺﾞｼｯｸUB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9" xfId="0" applyFont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2" fillId="0" borderId="9" xfId="0" applyFont="1" applyBorder="1" applyAlignment="1">
      <alignment horizontal="right" vertical="center"/>
    </xf>
    <xf numFmtId="1" fontId="9" fillId="0" borderId="11" xfId="0" applyNumberFormat="1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5" fillId="0" borderId="13" xfId="0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 shrinkToFit="1"/>
    </xf>
    <xf numFmtId="3" fontId="9" fillId="0" borderId="11" xfId="0" applyNumberFormat="1" applyFont="1" applyBorder="1" applyAlignment="1">
      <alignment vertical="center"/>
    </xf>
    <xf numFmtId="3" fontId="9" fillId="0" borderId="12" xfId="0" applyNumberFormat="1" applyFont="1" applyBorder="1" applyAlignment="1">
      <alignment vertical="center"/>
    </xf>
    <xf numFmtId="3" fontId="9" fillId="0" borderId="15" xfId="0" applyNumberFormat="1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5" fillId="0" borderId="13" xfId="0" applyFont="1" applyBorder="1" applyAlignment="1">
      <alignment horizontal="right" vertical="center" shrinkToFit="1"/>
    </xf>
    <xf numFmtId="0" fontId="4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left" vertical="center" shrinkToFit="1"/>
    </xf>
    <xf numFmtId="0" fontId="5" fillId="0" borderId="24" xfId="0" applyFont="1" applyBorder="1" applyAlignment="1">
      <alignment horizontal="left" vertical="center" shrinkToFit="1"/>
    </xf>
    <xf numFmtId="0" fontId="5" fillId="0" borderId="3" xfId="0" applyFont="1" applyBorder="1" applyAlignment="1">
      <alignment horizontal="left" vertical="center" shrinkToFit="1"/>
    </xf>
    <xf numFmtId="0" fontId="5" fillId="0" borderId="23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right" vertical="center"/>
    </xf>
  </cellXfs>
  <cellStyles count="1">
    <cellStyle name="標準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634253</xdr:colOff>
      <xdr:row>37</xdr:row>
      <xdr:rowOff>56029</xdr:rowOff>
    </xdr:from>
    <xdr:to>
      <xdr:col>7</xdr:col>
      <xdr:colOff>493059</xdr:colOff>
      <xdr:row>40</xdr:row>
      <xdr:rowOff>26895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929218" y="9424147"/>
          <a:ext cx="2951629" cy="52667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>
            <a:lnSpc>
              <a:spcPts val="1100"/>
            </a:lnSpc>
          </a:pPr>
          <a:r>
            <a:rPr kumimoji="1" lang="ja-JP" altLang="en-US" sz="900">
              <a:latin typeface="HG創英角ｺﾞｼｯｸUB" pitchFamily="49" charset="-128"/>
              <a:ea typeface="HG創英角ｺﾞｼｯｸUB" pitchFamily="49" charset="-128"/>
            </a:rPr>
            <a:t> </a:t>
          </a:r>
          <a:r>
            <a:rPr kumimoji="1" lang="en-US" altLang="ja-JP" sz="900">
              <a:latin typeface="HG創英角ｺﾞｼｯｸUB" pitchFamily="49" charset="-128"/>
              <a:ea typeface="HG創英角ｺﾞｼｯｸUB" pitchFamily="49" charset="-128"/>
            </a:rPr>
            <a:t>※</a:t>
          </a:r>
          <a:r>
            <a:rPr kumimoji="1" lang="ja-JP" altLang="en-US" sz="900">
              <a:latin typeface="HG創英角ｺﾞｼｯｸUB" pitchFamily="49" charset="-128"/>
              <a:ea typeface="HG創英角ｺﾞｼｯｸUB" pitchFamily="49" charset="-128"/>
            </a:rPr>
            <a:t>配達予定日が土･日･祝祭日にあたる場合、</a:t>
          </a:r>
          <a:endParaRPr kumimoji="1" lang="en-US" altLang="ja-JP" sz="900">
            <a:latin typeface="HG創英角ｺﾞｼｯｸUB" pitchFamily="49" charset="-128"/>
            <a:ea typeface="HG創英角ｺﾞｼｯｸUB" pitchFamily="49" charset="-128"/>
          </a:endParaRPr>
        </a:p>
        <a:p>
          <a:pPr>
            <a:lnSpc>
              <a:spcPts val="1100"/>
            </a:lnSpc>
          </a:pPr>
          <a:r>
            <a:rPr kumimoji="1" lang="ja-JP" altLang="en-US" sz="900">
              <a:latin typeface="HG創英角ｺﾞｼｯｸUB" pitchFamily="49" charset="-128"/>
              <a:ea typeface="HG創英角ｺﾞｼｯｸUB" pitchFamily="49" charset="-128"/>
            </a:rPr>
            <a:t>　</a:t>
          </a:r>
          <a:r>
            <a:rPr kumimoji="1" lang="ja-JP" altLang="en-US" sz="900" baseline="0">
              <a:latin typeface="HG創英角ｺﾞｼｯｸUB" pitchFamily="49" charset="-128"/>
              <a:ea typeface="HG創英角ｺﾞｼｯｸUB" pitchFamily="49" charset="-128"/>
            </a:rPr>
            <a:t> </a:t>
          </a:r>
          <a:r>
            <a:rPr kumimoji="1" lang="ja-JP" altLang="en-US" sz="900">
              <a:latin typeface="HG創英角ｺﾞｼｯｸUB" pitchFamily="49" charset="-128"/>
              <a:ea typeface="HG創英角ｺﾞｼｯｸUB" pitchFamily="49" charset="-128"/>
            </a:rPr>
            <a:t>配達日は翌営業日</a:t>
          </a:r>
          <a:r>
            <a:rPr kumimoji="1" lang="en-US" altLang="ja-JP" sz="900">
              <a:latin typeface="HG創英角ｺﾞｼｯｸUB" pitchFamily="49" charset="-128"/>
              <a:ea typeface="HG創英角ｺﾞｼｯｸUB" pitchFamily="49" charset="-128"/>
            </a:rPr>
            <a:t>(</a:t>
          </a:r>
          <a:r>
            <a:rPr kumimoji="1" lang="ja-JP" altLang="en-US" sz="900">
              <a:latin typeface="HG創英角ｺﾞｼｯｸUB" pitchFamily="49" charset="-128"/>
              <a:ea typeface="HG創英角ｺﾞｼｯｸUB" pitchFamily="49" charset="-128"/>
            </a:rPr>
            <a:t>平日</a:t>
          </a:r>
          <a:r>
            <a:rPr kumimoji="1" lang="en-US" altLang="ja-JP" sz="900">
              <a:latin typeface="HG創英角ｺﾞｼｯｸUB" pitchFamily="49" charset="-128"/>
              <a:ea typeface="HG創英角ｺﾞｼｯｸUB" pitchFamily="49" charset="-128"/>
            </a:rPr>
            <a:t>)</a:t>
          </a:r>
          <a:r>
            <a:rPr kumimoji="1" lang="ja-JP" altLang="en-US" sz="900">
              <a:latin typeface="HG創英角ｺﾞｼｯｸUB" pitchFamily="49" charset="-128"/>
              <a:ea typeface="HG創英角ｺﾞｼｯｸUB" pitchFamily="49" charset="-128"/>
            </a:rPr>
            <a:t>に振替えますが、</a:t>
          </a:r>
          <a:endParaRPr kumimoji="1" lang="en-US" altLang="ja-JP" sz="900">
            <a:latin typeface="HG創英角ｺﾞｼｯｸUB" pitchFamily="49" charset="-128"/>
            <a:ea typeface="HG創英角ｺﾞｼｯｸUB" pitchFamily="49" charset="-128"/>
          </a:endParaRPr>
        </a:p>
        <a:p>
          <a:pPr>
            <a:lnSpc>
              <a:spcPts val="1100"/>
            </a:lnSpc>
          </a:pPr>
          <a:r>
            <a:rPr kumimoji="1" lang="ja-JP" altLang="en-US" sz="900">
              <a:latin typeface="HG創英角ｺﾞｼｯｸUB" pitchFamily="49" charset="-128"/>
              <a:ea typeface="HG創英角ｺﾞｼｯｸUB" pitchFamily="49" charset="-128"/>
            </a:rPr>
            <a:t>　 都合により変更となる場合もあります。</a:t>
          </a:r>
        </a:p>
      </xdr:txBody>
    </xdr:sp>
    <xdr:clientData/>
  </xdr:twoCellAnchor>
  <xdr:twoCellAnchor>
    <xdr:from>
      <xdr:col>3</xdr:col>
      <xdr:colOff>1190625</xdr:colOff>
      <xdr:row>17</xdr:row>
      <xdr:rowOff>38100</xdr:rowOff>
    </xdr:from>
    <xdr:to>
      <xdr:col>4</xdr:col>
      <xdr:colOff>66675</xdr:colOff>
      <xdr:row>22</xdr:row>
      <xdr:rowOff>104775</xdr:rowOff>
    </xdr:to>
    <xdr:sp macro="" textlink="">
      <xdr:nvSpPr>
        <xdr:cNvPr id="14920" name="AutoShape 9">
          <a:extLst>
            <a:ext uri="{FF2B5EF4-FFF2-40B4-BE49-F238E27FC236}">
              <a16:creationId xmlns:a16="http://schemas.microsoft.com/office/drawing/2014/main" id="{00000000-0008-0000-0000-0000483A0000}"/>
            </a:ext>
          </a:extLst>
        </xdr:cNvPr>
        <xdr:cNvSpPr>
          <a:spLocks/>
        </xdr:cNvSpPr>
      </xdr:nvSpPr>
      <xdr:spPr bwMode="auto">
        <a:xfrm>
          <a:off x="3733800" y="4657725"/>
          <a:ext cx="304800" cy="1114425"/>
        </a:xfrm>
        <a:prstGeom prst="rightBrace">
          <a:avLst>
            <a:gd name="adj1" fmla="val 106810"/>
            <a:gd name="adj2" fmla="val 52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704850</xdr:colOff>
      <xdr:row>35</xdr:row>
      <xdr:rowOff>0</xdr:rowOff>
    </xdr:from>
    <xdr:to>
      <xdr:col>3</xdr:col>
      <xdr:colOff>1390650</xdr:colOff>
      <xdr:row>35</xdr:row>
      <xdr:rowOff>276225</xdr:rowOff>
    </xdr:to>
    <xdr:sp macro="" textlink="">
      <xdr:nvSpPr>
        <xdr:cNvPr id="7182" name="Text Box 14">
          <a:extLst>
            <a:ext uri="{FF2B5EF4-FFF2-40B4-BE49-F238E27FC236}">
              <a16:creationId xmlns:a16="http://schemas.microsoft.com/office/drawing/2014/main" id="{00000000-0008-0000-0000-00000E1C0000}"/>
            </a:ext>
          </a:extLst>
        </xdr:cNvPr>
        <xdr:cNvSpPr txBox="1">
          <a:spLocks noChangeArrowheads="1"/>
        </xdr:cNvSpPr>
      </xdr:nvSpPr>
      <xdr:spPr bwMode="auto">
        <a:xfrm>
          <a:off x="3371850" y="8086725"/>
          <a:ext cx="685800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創英角ｺﾞｼｯｸUB"/>
              <a:ea typeface="HG創英角ｺﾞｼｯｸUB"/>
            </a:rPr>
            <a:t>配達希望</a:t>
          </a:r>
        </a:p>
      </xdr:txBody>
    </xdr:sp>
    <xdr:clientData/>
  </xdr:twoCellAnchor>
  <xdr:twoCellAnchor>
    <xdr:from>
      <xdr:col>3</xdr:col>
      <xdr:colOff>704850</xdr:colOff>
      <xdr:row>35</xdr:row>
      <xdr:rowOff>276225</xdr:rowOff>
    </xdr:from>
    <xdr:to>
      <xdr:col>3</xdr:col>
      <xdr:colOff>1390650</xdr:colOff>
      <xdr:row>37</xdr:row>
      <xdr:rowOff>47625</xdr:rowOff>
    </xdr:to>
    <xdr:sp macro="" textlink="">
      <xdr:nvSpPr>
        <xdr:cNvPr id="7183" name="Text Box 15">
          <a:extLst>
            <a:ext uri="{FF2B5EF4-FFF2-40B4-BE49-F238E27FC236}">
              <a16:creationId xmlns:a16="http://schemas.microsoft.com/office/drawing/2014/main" id="{00000000-0008-0000-0000-00000F1C0000}"/>
            </a:ext>
          </a:extLst>
        </xdr:cNvPr>
        <xdr:cNvSpPr txBox="1">
          <a:spLocks noChangeArrowheads="1"/>
        </xdr:cNvSpPr>
      </xdr:nvSpPr>
      <xdr:spPr bwMode="auto">
        <a:xfrm>
          <a:off x="3371850" y="8362950"/>
          <a:ext cx="685800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創英角ｺﾞｼｯｸUB"/>
              <a:ea typeface="HG創英角ｺﾞｼｯｸUB"/>
            </a:rPr>
            <a:t>窓口購入</a:t>
          </a:r>
        </a:p>
      </xdr:txBody>
    </xdr:sp>
    <xdr:clientData/>
  </xdr:twoCellAnchor>
  <xdr:twoCellAnchor>
    <xdr:from>
      <xdr:col>3</xdr:col>
      <xdr:colOff>1390650</xdr:colOff>
      <xdr:row>35</xdr:row>
      <xdr:rowOff>0</xdr:rowOff>
    </xdr:from>
    <xdr:to>
      <xdr:col>6</xdr:col>
      <xdr:colOff>0</xdr:colOff>
      <xdr:row>35</xdr:row>
      <xdr:rowOff>276225</xdr:rowOff>
    </xdr:to>
    <xdr:sp macro="" textlink="">
      <xdr:nvSpPr>
        <xdr:cNvPr id="7184" name="Text Box 16">
          <a:extLst>
            <a:ext uri="{FF2B5EF4-FFF2-40B4-BE49-F238E27FC236}">
              <a16:creationId xmlns:a16="http://schemas.microsoft.com/office/drawing/2014/main" id="{00000000-0008-0000-0000-0000101C0000}"/>
            </a:ext>
          </a:extLst>
        </xdr:cNvPr>
        <xdr:cNvSpPr txBox="1">
          <a:spLocks noChangeArrowheads="1"/>
        </xdr:cNvSpPr>
      </xdr:nvSpPr>
      <xdr:spPr bwMode="auto">
        <a:xfrm>
          <a:off x="4057650" y="8086725"/>
          <a:ext cx="1743075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創英角ｺﾞｼｯｸUB"/>
              <a:ea typeface="HG創英角ｺﾞｼｯｸUB"/>
            </a:rPr>
            <a:t>５・１５・２５</a:t>
          </a:r>
        </a:p>
      </xdr:txBody>
    </xdr:sp>
    <xdr:clientData/>
  </xdr:twoCellAnchor>
  <xdr:twoCellAnchor>
    <xdr:from>
      <xdr:col>3</xdr:col>
      <xdr:colOff>1390650</xdr:colOff>
      <xdr:row>35</xdr:row>
      <xdr:rowOff>276225</xdr:rowOff>
    </xdr:from>
    <xdr:to>
      <xdr:col>6</xdr:col>
      <xdr:colOff>0</xdr:colOff>
      <xdr:row>37</xdr:row>
      <xdr:rowOff>47625</xdr:rowOff>
    </xdr:to>
    <xdr:sp macro="" textlink="">
      <xdr:nvSpPr>
        <xdr:cNvPr id="7185" name="Text Box 17">
          <a:extLst>
            <a:ext uri="{FF2B5EF4-FFF2-40B4-BE49-F238E27FC236}">
              <a16:creationId xmlns:a16="http://schemas.microsoft.com/office/drawing/2014/main" id="{00000000-0008-0000-0000-0000111C0000}"/>
            </a:ext>
          </a:extLst>
        </xdr:cNvPr>
        <xdr:cNvSpPr txBox="1">
          <a:spLocks noChangeArrowheads="1"/>
        </xdr:cNvSpPr>
      </xdr:nvSpPr>
      <xdr:spPr bwMode="auto">
        <a:xfrm>
          <a:off x="4057650" y="8362950"/>
          <a:ext cx="1743075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創英角ｺﾞｼｯｸUB"/>
              <a:ea typeface="HG創英角ｺﾞｼｯｸUB"/>
            </a:rPr>
            <a:t>月　　日</a:t>
          </a:r>
        </a:p>
      </xdr:txBody>
    </xdr:sp>
    <xdr:clientData/>
  </xdr:twoCellAnchor>
  <xdr:twoCellAnchor>
    <xdr:from>
      <xdr:col>3</xdr:col>
      <xdr:colOff>666750</xdr:colOff>
      <xdr:row>39</xdr:row>
      <xdr:rowOff>114300</xdr:rowOff>
    </xdr:from>
    <xdr:to>
      <xdr:col>6</xdr:col>
      <xdr:colOff>257175</xdr:colOff>
      <xdr:row>43</xdr:row>
      <xdr:rowOff>123825</xdr:rowOff>
    </xdr:to>
    <xdr:grpSp>
      <xdr:nvGrpSpPr>
        <xdr:cNvPr id="14919" name="Group 1">
          <a:extLst>
            <a:ext uri="{FF2B5EF4-FFF2-40B4-BE49-F238E27FC236}">
              <a16:creationId xmlns:a16="http://schemas.microsoft.com/office/drawing/2014/main" id="{00000000-0008-0000-0000-0000473A0000}"/>
            </a:ext>
          </a:extLst>
        </xdr:cNvPr>
        <xdr:cNvGrpSpPr>
          <a:grpSpLocks/>
        </xdr:cNvGrpSpPr>
      </xdr:nvGrpSpPr>
      <xdr:grpSpPr bwMode="auto">
        <a:xfrm>
          <a:off x="2961715" y="9858935"/>
          <a:ext cx="2423272" cy="726702"/>
          <a:chOff x="348" y="932"/>
          <a:chExt cx="286" cy="75"/>
        </a:xfrm>
      </xdr:grpSpPr>
      <xdr:sp macro="" textlink="">
        <xdr:nvSpPr>
          <xdr:cNvPr id="14925" name="Text Box 2">
            <a:extLst>
              <a:ext uri="{FF2B5EF4-FFF2-40B4-BE49-F238E27FC236}">
                <a16:creationId xmlns:a16="http://schemas.microsoft.com/office/drawing/2014/main" id="{00000000-0008-0000-0000-00004D3A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92" y="951"/>
            <a:ext cx="72" cy="5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7171" name="Text Box 3">
            <a:extLst>
              <a:ext uri="{FF2B5EF4-FFF2-40B4-BE49-F238E27FC236}">
                <a16:creationId xmlns:a16="http://schemas.microsoft.com/office/drawing/2014/main" id="{00000000-0008-0000-0000-0000031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348" y="932"/>
            <a:ext cx="72" cy="19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HG創英角ｺﾞｼｯｸUB"/>
                <a:ea typeface="HG創英角ｺﾞｼｯｸUB"/>
              </a:rPr>
              <a:t>受付者</a:t>
            </a:r>
          </a:p>
        </xdr:txBody>
      </xdr:sp>
      <xdr:sp macro="" textlink="">
        <xdr:nvSpPr>
          <xdr:cNvPr id="7172" name="Text Box 4">
            <a:extLst>
              <a:ext uri="{FF2B5EF4-FFF2-40B4-BE49-F238E27FC236}">
                <a16:creationId xmlns:a16="http://schemas.microsoft.com/office/drawing/2014/main" id="{00000000-0008-0000-0000-0000041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20" y="932"/>
            <a:ext cx="142" cy="19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HG創英角ｺﾞｼｯｸUB"/>
                <a:ea typeface="HG創英角ｺﾞｼｯｸUB"/>
              </a:rPr>
              <a:t>担当者</a:t>
            </a:r>
          </a:p>
        </xdr:txBody>
      </xdr:sp>
      <xdr:sp macro="" textlink="">
        <xdr:nvSpPr>
          <xdr:cNvPr id="7173" name="Text Box 5">
            <a:extLst>
              <a:ext uri="{FF2B5EF4-FFF2-40B4-BE49-F238E27FC236}">
                <a16:creationId xmlns:a16="http://schemas.microsoft.com/office/drawing/2014/main" id="{00000000-0008-0000-0000-0000051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62" y="932"/>
            <a:ext cx="72" cy="19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HG創英角ｺﾞｼｯｸUB"/>
                <a:ea typeface="HG創英角ｺﾞｼｯｸUB"/>
              </a:rPr>
              <a:t>配達者</a:t>
            </a:r>
          </a:p>
        </xdr:txBody>
      </xdr:sp>
      <xdr:sp macro="" textlink="">
        <xdr:nvSpPr>
          <xdr:cNvPr id="14929" name="Text Box 6">
            <a:extLst>
              <a:ext uri="{FF2B5EF4-FFF2-40B4-BE49-F238E27FC236}">
                <a16:creationId xmlns:a16="http://schemas.microsoft.com/office/drawing/2014/main" id="{00000000-0008-0000-0000-0000513A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348" y="951"/>
            <a:ext cx="72" cy="5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4930" name="Text Box 7">
            <a:extLst>
              <a:ext uri="{FF2B5EF4-FFF2-40B4-BE49-F238E27FC236}">
                <a16:creationId xmlns:a16="http://schemas.microsoft.com/office/drawing/2014/main" id="{00000000-0008-0000-0000-0000523A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62" y="951"/>
            <a:ext cx="72" cy="5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4931" name="Text Box 8">
            <a:extLst>
              <a:ext uri="{FF2B5EF4-FFF2-40B4-BE49-F238E27FC236}">
                <a16:creationId xmlns:a16="http://schemas.microsoft.com/office/drawing/2014/main" id="{00000000-0008-0000-0000-0000533A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20" y="951"/>
            <a:ext cx="72" cy="5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2"/>
  <sheetViews>
    <sheetView tabSelected="1" view="pageBreakPreview" topLeftCell="A16" zoomScale="85" zoomScaleNormal="100" zoomScaleSheetLayoutView="85" workbookViewId="0">
      <selection activeCell="L31" sqref="L31"/>
    </sheetView>
  </sheetViews>
  <sheetFormatPr defaultColWidth="9" defaultRowHeight="14.4" x14ac:dyDescent="0.2"/>
  <cols>
    <col min="1" max="1" width="1.109375" style="1" customWidth="1"/>
    <col min="2" max="2" width="22.6640625" style="1" bestFit="1" customWidth="1"/>
    <col min="3" max="3" width="9.6640625" style="2" customWidth="1"/>
    <col min="4" max="4" width="18.77734375" style="1" customWidth="1"/>
    <col min="5" max="5" width="3.6640625" style="2" customWidth="1"/>
    <col min="6" max="6" width="18.77734375" style="1" customWidth="1"/>
    <col min="7" max="7" width="3.77734375" style="2" customWidth="1"/>
    <col min="8" max="8" width="8.6640625" style="1" customWidth="1"/>
    <col min="9" max="16384" width="9" style="1"/>
  </cols>
  <sheetData>
    <row r="1" spans="1:7" ht="23.4" x14ac:dyDescent="0.2">
      <c r="B1" s="32" t="s">
        <v>10</v>
      </c>
      <c r="C1" s="32"/>
      <c r="D1" s="32"/>
      <c r="E1" s="32"/>
      <c r="F1" s="32"/>
      <c r="G1" s="32"/>
    </row>
    <row r="2" spans="1:7" ht="9" customHeight="1" thickBot="1" x14ac:dyDescent="0.25"/>
    <row r="3" spans="1:7" s="4" customFormat="1" ht="23.25" customHeight="1" x14ac:dyDescent="0.2">
      <c r="B3" s="3" t="s">
        <v>0</v>
      </c>
      <c r="C3" s="18" t="s">
        <v>11</v>
      </c>
      <c r="D3" s="37" t="s">
        <v>1</v>
      </c>
      <c r="E3" s="42"/>
      <c r="F3" s="37" t="s">
        <v>2</v>
      </c>
      <c r="G3" s="38"/>
    </row>
    <row r="4" spans="1:7" s="8" customFormat="1" ht="27.9" customHeight="1" x14ac:dyDescent="0.2">
      <c r="B4" s="5" t="s">
        <v>31</v>
      </c>
      <c r="C4" s="25" t="s">
        <v>37</v>
      </c>
      <c r="D4" s="22"/>
      <c r="E4" s="6" t="s">
        <v>5</v>
      </c>
      <c r="F4" s="27">
        <f>D4*471</f>
        <v>0</v>
      </c>
      <c r="G4" s="7" t="s">
        <v>3</v>
      </c>
    </row>
    <row r="5" spans="1:7" s="8" customFormat="1" ht="27.9" customHeight="1" x14ac:dyDescent="0.2">
      <c r="B5" s="5" t="s">
        <v>32</v>
      </c>
      <c r="C5" s="25" t="s">
        <v>38</v>
      </c>
      <c r="D5" s="23"/>
      <c r="E5" s="6" t="s">
        <v>5</v>
      </c>
      <c r="F5" s="27">
        <f>D5*314</f>
        <v>0</v>
      </c>
      <c r="G5" s="7" t="s">
        <v>3</v>
      </c>
    </row>
    <row r="6" spans="1:7" s="8" customFormat="1" ht="27.9" customHeight="1" x14ac:dyDescent="0.2">
      <c r="B6" s="5" t="s">
        <v>33</v>
      </c>
      <c r="C6" s="25" t="s">
        <v>39</v>
      </c>
      <c r="D6" s="23"/>
      <c r="E6" s="6" t="s">
        <v>5</v>
      </c>
      <c r="F6" s="27">
        <f>D6*157</f>
        <v>0</v>
      </c>
      <c r="G6" s="7" t="s">
        <v>3</v>
      </c>
    </row>
    <row r="7" spans="1:7" s="8" customFormat="1" ht="27.9" customHeight="1" x14ac:dyDescent="0.2">
      <c r="B7" s="5" t="s">
        <v>34</v>
      </c>
      <c r="C7" s="25" t="s">
        <v>22</v>
      </c>
      <c r="D7" s="23"/>
      <c r="E7" s="6" t="s">
        <v>5</v>
      </c>
      <c r="F7" s="27">
        <f>D7*83</f>
        <v>0</v>
      </c>
      <c r="G7" s="7" t="s">
        <v>3</v>
      </c>
    </row>
    <row r="8" spans="1:7" s="8" customFormat="1" ht="27.9" customHeight="1" x14ac:dyDescent="0.2">
      <c r="A8" s="8">
        <v>90</v>
      </c>
      <c r="B8" s="5" t="s">
        <v>8</v>
      </c>
      <c r="C8" s="25" t="s">
        <v>40</v>
      </c>
      <c r="D8" s="23"/>
      <c r="E8" s="6" t="s">
        <v>4</v>
      </c>
      <c r="F8" s="27">
        <f>D8*419</f>
        <v>0</v>
      </c>
      <c r="G8" s="7" t="s">
        <v>3</v>
      </c>
    </row>
    <row r="9" spans="1:7" s="8" customFormat="1" ht="27.9" customHeight="1" x14ac:dyDescent="0.2">
      <c r="B9" s="9" t="s">
        <v>29</v>
      </c>
      <c r="C9" s="26" t="s">
        <v>41</v>
      </c>
      <c r="D9" s="24"/>
      <c r="E9" s="10" t="s">
        <v>5</v>
      </c>
      <c r="F9" s="28">
        <f>D9*1361</f>
        <v>0</v>
      </c>
      <c r="G9" s="11" t="s">
        <v>3</v>
      </c>
    </row>
    <row r="10" spans="1:7" s="8" customFormat="1" ht="27.9" customHeight="1" x14ac:dyDescent="0.2">
      <c r="B10" s="9" t="s">
        <v>30</v>
      </c>
      <c r="C10" s="31" t="s">
        <v>42</v>
      </c>
      <c r="D10" s="30"/>
      <c r="E10" s="10" t="s">
        <v>5</v>
      </c>
      <c r="F10" s="28">
        <f>D10*454</f>
        <v>0</v>
      </c>
      <c r="G10" s="11" t="s">
        <v>3</v>
      </c>
    </row>
    <row r="11" spans="1:7" s="8" customFormat="1" ht="26.25" customHeight="1" x14ac:dyDescent="0.2">
      <c r="B11" s="46" t="s">
        <v>24</v>
      </c>
      <c r="C11" s="47"/>
      <c r="D11" s="47"/>
      <c r="E11" s="48"/>
      <c r="F11" s="27">
        <f>F4+F5+F6+F7+F8+F9+F10</f>
        <v>0</v>
      </c>
      <c r="G11" s="7" t="s">
        <v>3</v>
      </c>
    </row>
    <row r="12" spans="1:7" s="8" customFormat="1" ht="24.75" customHeight="1" x14ac:dyDescent="0.2">
      <c r="B12" s="43" t="s">
        <v>45</v>
      </c>
      <c r="C12" s="44"/>
      <c r="D12" s="44"/>
      <c r="E12" s="45"/>
      <c r="F12" s="27">
        <f>ROUND(F11*0.05,0)</f>
        <v>0</v>
      </c>
      <c r="G12" s="7" t="s">
        <v>3</v>
      </c>
    </row>
    <row r="13" spans="1:7" s="8" customFormat="1" ht="22.5" customHeight="1" thickBot="1" x14ac:dyDescent="0.25">
      <c r="B13" s="39" t="s">
        <v>23</v>
      </c>
      <c r="C13" s="40"/>
      <c r="D13" s="40"/>
      <c r="E13" s="41"/>
      <c r="F13" s="29">
        <f>F11-F12</f>
        <v>0</v>
      </c>
      <c r="G13" s="12" t="s">
        <v>3</v>
      </c>
    </row>
    <row r="14" spans="1:7" ht="6" customHeight="1" x14ac:dyDescent="0.2">
      <c r="F14" s="20"/>
    </row>
    <row r="15" spans="1:7" ht="13.5" customHeight="1" x14ac:dyDescent="0.2">
      <c r="B15" s="8" t="s">
        <v>6</v>
      </c>
      <c r="F15" s="19" t="s">
        <v>12</v>
      </c>
    </row>
    <row r="16" spans="1:7" ht="6" customHeight="1" x14ac:dyDescent="0.2">
      <c r="B16" s="8"/>
    </row>
    <row r="17" spans="2:8" x14ac:dyDescent="0.2">
      <c r="B17" s="1" t="s">
        <v>20</v>
      </c>
    </row>
    <row r="18" spans="2:8" ht="17.100000000000001" customHeight="1" x14ac:dyDescent="0.2">
      <c r="B18" s="1" t="s">
        <v>14</v>
      </c>
      <c r="E18" s="36" t="s">
        <v>35</v>
      </c>
      <c r="F18" s="36"/>
      <c r="G18" s="36"/>
      <c r="H18" s="36"/>
    </row>
    <row r="19" spans="2:8" ht="17.100000000000001" customHeight="1" x14ac:dyDescent="0.2">
      <c r="B19" s="35" t="s">
        <v>36</v>
      </c>
      <c r="C19" s="35"/>
      <c r="D19" s="35"/>
      <c r="E19" s="36"/>
      <c r="F19" s="36"/>
      <c r="G19" s="36"/>
      <c r="H19" s="36"/>
    </row>
    <row r="20" spans="2:8" ht="17.100000000000001" customHeight="1" x14ac:dyDescent="0.2">
      <c r="B20" s="35"/>
      <c r="C20" s="35"/>
      <c r="D20" s="35"/>
      <c r="E20" s="36"/>
      <c r="F20" s="36"/>
      <c r="G20" s="36"/>
      <c r="H20" s="36"/>
    </row>
    <row r="21" spans="2:8" ht="17.100000000000001" customHeight="1" x14ac:dyDescent="0.2">
      <c r="B21" s="35"/>
      <c r="C21" s="35"/>
      <c r="D21" s="35"/>
      <c r="E21" s="36"/>
      <c r="F21" s="36"/>
      <c r="G21" s="36"/>
      <c r="H21" s="36"/>
    </row>
    <row r="22" spans="2:8" ht="17.100000000000001" customHeight="1" x14ac:dyDescent="0.2">
      <c r="B22" s="35"/>
      <c r="C22" s="35"/>
      <c r="D22" s="35"/>
      <c r="E22" s="36"/>
      <c r="F22" s="36"/>
      <c r="G22" s="36"/>
      <c r="H22" s="36"/>
    </row>
    <row r="23" spans="2:8" ht="17.100000000000001" customHeight="1" x14ac:dyDescent="0.2">
      <c r="B23" s="35"/>
      <c r="C23" s="35"/>
      <c r="D23" s="35"/>
      <c r="E23" s="36"/>
      <c r="F23" s="36"/>
      <c r="G23" s="36"/>
      <c r="H23" s="36"/>
    </row>
    <row r="24" spans="2:8" ht="17.100000000000001" customHeight="1" x14ac:dyDescent="0.2">
      <c r="B24" s="1" t="s">
        <v>18</v>
      </c>
    </row>
    <row r="25" spans="2:8" ht="17.100000000000001" customHeight="1" x14ac:dyDescent="0.2">
      <c r="B25" s="1" t="s">
        <v>21</v>
      </c>
    </row>
    <row r="26" spans="2:8" ht="17.100000000000001" customHeight="1" x14ac:dyDescent="0.2">
      <c r="B26" s="1" t="s">
        <v>16</v>
      </c>
    </row>
    <row r="27" spans="2:8" ht="17.100000000000001" customHeight="1" x14ac:dyDescent="0.2">
      <c r="B27" s="1" t="s">
        <v>17</v>
      </c>
    </row>
    <row r="28" spans="2:8" ht="6.75" customHeight="1" x14ac:dyDescent="0.2"/>
    <row r="29" spans="2:8" ht="22.5" customHeight="1" x14ac:dyDescent="0.2">
      <c r="D29" s="51" t="s">
        <v>44</v>
      </c>
      <c r="E29" s="51"/>
      <c r="F29" s="51"/>
      <c r="G29" s="51"/>
      <c r="H29" s="51"/>
    </row>
    <row r="30" spans="2:8" ht="16.5" customHeight="1" x14ac:dyDescent="0.2">
      <c r="B30" s="16" t="s">
        <v>9</v>
      </c>
      <c r="C30" s="17"/>
      <c r="D30" s="15"/>
      <c r="E30" s="15"/>
      <c r="F30" s="15"/>
      <c r="G30" s="1"/>
    </row>
    <row r="31" spans="2:8" ht="30" customHeight="1" x14ac:dyDescent="0.2">
      <c r="B31" s="33" t="s">
        <v>43</v>
      </c>
      <c r="C31" s="33"/>
      <c r="D31" s="33"/>
      <c r="E31" s="14"/>
      <c r="F31" s="21" t="s">
        <v>15</v>
      </c>
      <c r="G31" s="1"/>
    </row>
    <row r="32" spans="2:8" ht="30" customHeight="1" x14ac:dyDescent="0.2">
      <c r="B32" s="34" t="s">
        <v>25</v>
      </c>
      <c r="C32" s="34"/>
      <c r="D32" s="34"/>
      <c r="E32" s="34"/>
      <c r="F32" s="34"/>
      <c r="G32" s="1"/>
    </row>
    <row r="33" spans="2:7" ht="30" customHeight="1" x14ac:dyDescent="0.2">
      <c r="B33" s="34" t="s">
        <v>27</v>
      </c>
      <c r="C33" s="34"/>
      <c r="D33" s="34" t="s">
        <v>28</v>
      </c>
      <c r="E33" s="34"/>
      <c r="F33" s="34"/>
      <c r="G33" s="1"/>
    </row>
    <row r="34" spans="2:7" ht="30" customHeight="1" x14ac:dyDescent="0.2">
      <c r="B34" s="34" t="s">
        <v>26</v>
      </c>
      <c r="C34" s="34"/>
      <c r="D34" s="34"/>
      <c r="E34" s="34"/>
      <c r="F34" s="34"/>
      <c r="G34" s="1"/>
    </row>
    <row r="35" spans="2:7" ht="3.75" customHeight="1" x14ac:dyDescent="0.2">
      <c r="D35" s="49" t="s">
        <v>19</v>
      </c>
      <c r="E35" s="50"/>
      <c r="F35" s="50"/>
      <c r="G35" s="50"/>
    </row>
    <row r="36" spans="2:7" ht="22.5" customHeight="1" x14ac:dyDescent="0.2"/>
    <row r="37" spans="2:7" ht="16.2" x14ac:dyDescent="0.2">
      <c r="B37" s="13" t="s">
        <v>7</v>
      </c>
    </row>
    <row r="39" spans="2:7" ht="15.75" customHeight="1" x14ac:dyDescent="0.2">
      <c r="B39" s="32" t="s">
        <v>13</v>
      </c>
      <c r="C39" s="32"/>
    </row>
    <row r="40" spans="2:7" x14ac:dyDescent="0.2">
      <c r="B40" s="32"/>
      <c r="C40" s="32"/>
    </row>
    <row r="41" spans="2:7" x14ac:dyDescent="0.2">
      <c r="B41" s="32"/>
      <c r="C41" s="32"/>
    </row>
    <row r="42" spans="2:7" x14ac:dyDescent="0.2">
      <c r="B42" s="32"/>
      <c r="C42" s="32"/>
    </row>
  </sheetData>
  <mergeCells count="16">
    <mergeCell ref="B39:C42"/>
    <mergeCell ref="F3:G3"/>
    <mergeCell ref="B13:E13"/>
    <mergeCell ref="D3:E3"/>
    <mergeCell ref="B12:E12"/>
    <mergeCell ref="B11:E11"/>
    <mergeCell ref="D35:G35"/>
    <mergeCell ref="D29:H29"/>
    <mergeCell ref="B1:G1"/>
    <mergeCell ref="B31:D31"/>
    <mergeCell ref="B33:C33"/>
    <mergeCell ref="D33:F33"/>
    <mergeCell ref="B34:F34"/>
    <mergeCell ref="B19:D23"/>
    <mergeCell ref="E18:H23"/>
    <mergeCell ref="B32:F32"/>
  </mergeCells>
  <phoneticPr fontId="1"/>
  <conditionalFormatting sqref="F4:F13">
    <cfRule type="cellIs" dxfId="0" priority="1" stopIfTrue="1" operator="equal">
      <formula>0</formula>
    </cfRule>
  </conditionalFormatting>
  <pageMargins left="1.1811023622047245" right="0.39370078740157483" top="0" bottom="0" header="0" footer="0"/>
  <pageSetup paperSize="9" scale="96" orientation="portrait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注文書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takemoto</dc:creator>
  <cp:lastModifiedBy>ccitakemoto</cp:lastModifiedBy>
  <cp:lastPrinted>2020-02-18T05:26:50Z</cp:lastPrinted>
  <dcterms:created xsi:type="dcterms:W3CDTF">1997-01-08T22:48:59Z</dcterms:created>
  <dcterms:modified xsi:type="dcterms:W3CDTF">2020-02-18T05:49:38Z</dcterms:modified>
</cp:coreProperties>
</file>